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940" firstSheet="2" activeTab="3"/>
  </bookViews>
  <sheets>
    <sheet name="2016年部门收支预算总表" sheetId="1" r:id="rId1"/>
    <sheet name="2016年部门财政拨款支出预算表" sheetId="2" r:id="rId2"/>
    <sheet name="16年“三公”经费一般公共预算财政拨款支出情况表" sheetId="3" r:id="rId3"/>
    <sheet name="2016年舟山市定海区属部门一般公共预算基本支出表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<sst xmlns="http://schemas.openxmlformats.org/spreadsheetml/2006/main" count="125" uniqueCount="114">
  <si>
    <t>2016年部门收支预算总表</t>
  </si>
  <si>
    <t>单位名称：舟山市定海区检察院</t>
  </si>
  <si>
    <t>单位：万元</t>
  </si>
  <si>
    <t>收      入</t>
  </si>
  <si>
    <t>支      出</t>
  </si>
  <si>
    <t>项    目</t>
  </si>
  <si>
    <t>2016年预算</t>
  </si>
  <si>
    <t>一、公共财政预算拨款</t>
  </si>
  <si>
    <t>一、一般公共服务支出</t>
  </si>
  <si>
    <t>二、政府性基金预算拨款</t>
  </si>
  <si>
    <t>二、公共安全支出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</si>
  <si>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</si>
  <si>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</si>
  <si>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</si>
  <si>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</si>
  <si>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</si>
  <si>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</si>
  <si>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六、上级补助收入</t>
  </si>
  <si>
    <t>六、资源勘探电力信息等事务支出</t>
  </si>
  <si>
    <t>七、附属单位上缴收入</t>
  </si>
  <si>
    <t>七、节能环保支出</t>
  </si>
  <si>
    <t>八、医疗卫生支出</t>
  </si>
  <si>
    <t>九、住房保障支出</t>
  </si>
  <si>
    <t>本  年  收  入  合  计</t>
  </si>
  <si>
    <t>本  年  支  出  合  计</t>
  </si>
  <si>
    <t>八、用于事业基金弥补收支差额</t>
  </si>
  <si>
    <t>十、结转下年</t>
  </si>
  <si>
    <t>九、上年结余、结转</t>
  </si>
  <si>
    <t>收  入  总  计</t>
  </si>
  <si>
    <t>支  出  总  计</t>
  </si>
  <si>
    <t>2016年部门财政拨款支出预算表</t>
  </si>
  <si>
    <t>科目编码</t>
  </si>
  <si>
    <t>科目名称</t>
  </si>
  <si>
    <t>合计</t>
  </si>
  <si>
    <t>基本支出</t>
  </si>
  <si>
    <t>项目支出</t>
  </si>
  <si>
    <t>备注</t>
  </si>
  <si>
    <t>公共安全支出</t>
  </si>
  <si>
    <t xml:space="preserve">  检察支出</t>
  </si>
  <si>
    <t xml:space="preserve">    行政运行</t>
  </si>
  <si>
    <t>2040402</t>
  </si>
  <si>
    <t xml:space="preserve">    一般行政管理事务</t>
  </si>
  <si>
    <t xml:space="preserve">    其他检察支出</t>
  </si>
  <si>
    <t>医疗卫生支出</t>
  </si>
  <si>
    <t xml:space="preserve">  医疗保障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</si>
  <si>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</si>
  <si>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</si>
  <si>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</si>
  <si>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</si>
  <si>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</si>
  <si>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2016年“三公”经费一般公共预算财政拨款支出情况表</t>
  </si>
  <si>
    <t>项目</t>
  </si>
  <si>
    <t>预算金额</t>
  </si>
  <si>
    <t>1、因公出国（境）费</t>
  </si>
  <si>
    <t>2、公务接待费</t>
  </si>
  <si>
    <t>3、公务用车费</t>
  </si>
  <si>
    <t>其中：（1）公务用车运行维护费</t>
  </si>
  <si>
    <t>（2）公务用车购置</t>
  </si>
  <si>
    <t>合   计</t>
  </si>
  <si>
    <r>
      <t xml:space="preserve">    </t>
    </r>
    <r>
      <rPr>
        <sz val="10"/>
        <rFont val="宋体"/>
        <family val="0"/>
      </rPr>
      <t>注：“三公”经费包括因公出国（境）费、公务用车购置及运行费、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（3）公务接待费，指单位按规定开支的各类公务接待（含外宾接待）支出。</t>
    </r>
  </si>
  <si>
    <r>
      <t>2016</t>
    </r>
    <r>
      <rPr>
        <b/>
        <sz val="18"/>
        <color indexed="56"/>
        <rFont val="宋体"/>
        <family val="0"/>
      </rPr>
      <t>年舟山市定海区属部门一般公共预算基本支出表</t>
    </r>
  </si>
  <si>
    <t>单位名称：定海区检察院</t>
  </si>
  <si>
    <t>经济分类科目</t>
  </si>
  <si>
    <t>金额</t>
  </si>
  <si>
    <t>工资福利支出</t>
  </si>
  <si>
    <t> 基本工资</t>
  </si>
  <si>
    <t> 津贴补贴</t>
  </si>
  <si>
    <t>     30103</t>
  </si>
  <si>
    <t> 奖金</t>
  </si>
  <si>
    <t> 社会保障缴费</t>
  </si>
  <si>
    <t>   30107</t>
  </si>
  <si>
    <t>  绩效工资</t>
  </si>
  <si>
    <t>     30199</t>
  </si>
  <si>
    <t> 其他工资福利支出</t>
  </si>
  <si>
    <t> 302</t>
  </si>
  <si>
    <t>商品和服务支出</t>
  </si>
  <si>
    <t>     30201</t>
  </si>
  <si>
    <t> 办公费</t>
  </si>
  <si>
    <t>     30205</t>
  </si>
  <si>
    <t> 水费</t>
  </si>
  <si>
    <t>     30206</t>
  </si>
  <si>
    <t> 电费</t>
  </si>
  <si>
    <t>     30211</t>
  </si>
  <si>
    <t> 差旅费</t>
  </si>
  <si>
    <t>     30213</t>
  </si>
  <si>
    <t> 维修(护)费</t>
  </si>
  <si>
    <t>    30215</t>
  </si>
  <si>
    <t> 会议费</t>
  </si>
  <si>
    <t>    30217</t>
  </si>
  <si>
    <t> 公务接待费</t>
  </si>
  <si>
    <t>    30226</t>
  </si>
  <si>
    <t> 劳务费</t>
  </si>
  <si>
    <t>    30228</t>
  </si>
  <si>
    <t> 工会经费</t>
  </si>
  <si>
    <t>    30229</t>
  </si>
  <si>
    <t> 福利费</t>
  </si>
  <si>
    <t>    30231</t>
  </si>
  <si>
    <t> 公务用车运行维护费</t>
  </si>
  <si>
    <t>    30299</t>
  </si>
  <si>
    <t> 其他商品和服务支出</t>
  </si>
  <si>
    <t> 303</t>
  </si>
  <si>
    <t>对个人和家庭的补助</t>
  </si>
  <si>
    <t>    30301</t>
  </si>
  <si>
    <t> 离休费</t>
  </si>
  <si>
    <t>    30302</t>
  </si>
  <si>
    <t> 退休费</t>
  </si>
  <si>
    <t>    30305</t>
  </si>
  <si>
    <t> 生活补助</t>
  </si>
  <si>
    <t>    30307</t>
  </si>
  <si>
    <t> 医疗费</t>
  </si>
  <si>
    <t>    30311</t>
  </si>
  <si>
    <t> 住房公积金</t>
  </si>
  <si>
    <t>    30312</t>
  </si>
  <si>
    <t> 提租补贴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</si>
</sst>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5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0"/>
      <name val="楷体_GB2312"/>
      <family val="3"/>
    </font>
    <font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color indexed="56"/>
      <name val="Verdana"/>
      <family val="2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56"/>
      <name val="宋体"/>
      <family val="0"/>
    </font>
    <font>
      <sz val="9"/>
      <color indexed="56"/>
      <name val="Verdana"/>
      <family val="2"/>
    </font>
    <font>
      <sz val="11"/>
      <color indexed="56"/>
      <name val="Verdana"/>
      <family val="2"/>
    </font>
    <font>
      <sz val="10"/>
      <color indexed="56"/>
      <name val="Verdana"/>
      <family val="2"/>
    </font>
    <font>
      <sz val="10"/>
      <color indexed="8"/>
      <name val="Verdan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4" fontId="17" fillId="0" borderId="17" xfId="0" applyNumberFormat="1" applyFont="1" applyBorder="1" applyAlignment="1">
      <alignment horizontal="right" vertical="center"/>
    </xf>
    <xf numFmtId="4" fontId="17" fillId="0" borderId="18" xfId="0" applyNumberFormat="1" applyFont="1" applyBorder="1" applyAlignment="1">
      <alignment horizontal="right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4" fontId="17" fillId="0" borderId="17" xfId="0" applyNumberFormat="1" applyFont="1" applyBorder="1" applyAlignment="1">
      <alignment horizontal="right" vertical="center" wrapText="1"/>
    </xf>
    <xf numFmtId="4" fontId="17" fillId="0" borderId="18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0">
      <selection activeCell="C35" sqref="C35"/>
    </sheetView>
  </sheetViews>
  <sheetFormatPr defaultColWidth="9.00390625" defaultRowHeight="14.25"/>
  <cols>
    <col min="1" max="1" width="24.375" style="0" customWidth="1"/>
    <col min="2" max="2" width="12.50390625" style="0" customWidth="1"/>
    <col min="3" max="3" width="25.875" style="0" customWidth="1"/>
    <col min="4" max="4" width="14.25390625" style="0" customWidth="1"/>
  </cols>
  <sheetData>
    <row r="1" spans="1:4" ht="37.5" customHeight="1">
      <c r="A1" s="33" t="s">
        <v>0</v>
      </c>
      <c r="B1" s="33"/>
      <c r="C1" s="33"/>
      <c r="D1" s="33"/>
    </row>
    <row r="2" spans="1:4" ht="14.25">
      <c r="A2" s="23" t="s">
        <v>1</v>
      </c>
      <c r="B2" s="23"/>
      <c r="C2" s="23"/>
      <c r="D2" s="24" t="s">
        <v>2</v>
      </c>
    </row>
    <row r="3" spans="1:4" ht="27" customHeight="1">
      <c r="A3" s="34" t="s">
        <v>3</v>
      </c>
      <c r="B3" s="35"/>
      <c r="C3" s="34" t="s">
        <v>4</v>
      </c>
      <c r="D3" s="35"/>
    </row>
    <row r="4" spans="1:4" ht="19.5" customHeight="1">
      <c r="A4" s="25" t="s">
        <v>5</v>
      </c>
      <c r="B4" s="25" t="s">
        <v>6</v>
      </c>
      <c r="C4" s="25" t="s">
        <v>5</v>
      </c>
      <c r="D4" s="25" t="s">
        <v>6</v>
      </c>
    </row>
    <row r="5" spans="1:4" ht="33" customHeight="1">
      <c r="A5" s="26" t="s">
        <v>7</v>
      </c>
      <c r="B5" s="27">
        <v>2098.76</v>
      </c>
      <c r="C5" s="26" t="s">
        <v>8</v>
      </c>
      <c r="D5" s="27"/>
    </row>
    <row r="6" spans="1:4" ht="33" customHeight="1">
      <c r="A6" s="26" t="s">
        <v>9</v>
      </c>
      <c r="B6" s="27"/>
      <c r="C6" s="26" t="s">
        <v>10</v>
      </c>
      <c r="D6" s="27">
        <v>1922.81</v>
      </c>
    </row>
    <row r="7" spans="1:4" ht="33" customHeight="1">
      <c r="A7" s="26" t="s">
        <v>11</v>
      </c>
      <c r="B7" s="27"/>
      <c r="C7" s="26" t="s">
        <v>12</v>
      </c>
      <c r="D7" s="27"/>
    </row>
    <row r="8" spans="1:4" ht="33" customHeight="1">
      <c r="A8" s="26" t="s">
        <v>13</v>
      </c>
      <c r="B8" s="27"/>
      <c r="C8" s="26" t="s">
        <v>14</v>
      </c>
      <c r="D8" s="27"/>
    </row>
    <row r="9" spans="1:4" ht="33" customHeight="1">
      <c r="A9" s="26" t="s">
        <v>15</v>
      </c>
      <c r="B9" s="27"/>
      <c r="C9" s="26" t="s">
        <v>16</v>
      </c>
      <c r="D9" s="27"/>
    </row>
    <row r="10" spans="1:4" ht="33" customHeight="1">
      <c r="A10" s="26" t="s">
        <v>17</v>
      </c>
      <c r="B10" s="27"/>
      <c r="C10" s="26" t="s">
        <v>18</v>
      </c>
      <c r="D10" s="27"/>
    </row>
    <row r="11" spans="1:4" ht="33" customHeight="1">
      <c r="A11" s="26" t="s">
        <v>19</v>
      </c>
      <c r="B11" s="27"/>
      <c r="C11" s="26" t="s">
        <v>20</v>
      </c>
      <c r="D11" s="27"/>
    </row>
    <row r="12" spans="1:4" ht="33" customHeight="1">
      <c r="A12" s="26"/>
      <c r="B12" s="27"/>
      <c r="C12" s="26" t="s">
        <v>21</v>
      </c>
      <c r="D12" s="27">
        <v>66.12</v>
      </c>
    </row>
    <row r="13" spans="1:4" ht="33" customHeight="1">
      <c r="A13" s="26"/>
      <c r="B13" s="26"/>
      <c r="C13" s="26" t="s">
        <v>22</v>
      </c>
      <c r="D13" s="27">
        <v>109.83</v>
      </c>
    </row>
    <row r="14" spans="1:4" ht="33" customHeight="1">
      <c r="A14" s="26" t="s">
        <v>23</v>
      </c>
      <c r="B14" s="27">
        <v>2098.76</v>
      </c>
      <c r="C14" s="26" t="s">
        <v>24</v>
      </c>
      <c r="D14" s="27">
        <f>SUM(D5:D13)</f>
        <v>2098.7599999999998</v>
      </c>
    </row>
    <row r="15" spans="1:4" ht="33" customHeight="1">
      <c r="A15" s="26" t="s">
        <v>25</v>
      </c>
      <c r="B15" s="27"/>
      <c r="C15" s="26" t="s">
        <v>26</v>
      </c>
      <c r="D15" s="27"/>
    </row>
    <row r="16" spans="1:4" ht="33" customHeight="1">
      <c r="A16" s="26" t="s">
        <v>27</v>
      </c>
      <c r="B16" s="27"/>
      <c r="C16" s="26"/>
      <c r="D16" s="27"/>
    </row>
    <row r="17" spans="1:4" ht="33" customHeight="1">
      <c r="A17" s="26" t="s">
        <v>28</v>
      </c>
      <c r="B17" s="27">
        <f>B14+B15+B16</f>
        <v>2098.76</v>
      </c>
      <c r="C17" s="26" t="s">
        <v>29</v>
      </c>
      <c r="D17" s="27">
        <f>D14+D15</f>
        <v>2098.7599999999998</v>
      </c>
    </row>
  </sheetData>
  <sheetProtection/>
  <mergeCells count="3">
    <mergeCell ref="A1:D1"/>
    <mergeCell ref="A3:B3"/>
    <mergeCell ref="C3:D3"/>
  </mergeCells>
  <printOptions horizontalCentered="1" verticalCentered="1"/>
  <pageMargins left="0.3541666666666667" right="0.3541666666666667" top="0.16944444444444445" bottom="3.1" header="0.20972222222222223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K18" sqref="K18"/>
    </sheetView>
  </sheetViews>
  <sheetFormatPr defaultColWidth="8.00390625" defaultRowHeight="14.25"/>
  <cols>
    <col min="1" max="1" width="13.00390625" style="9" customWidth="1"/>
    <col min="2" max="2" width="25.00390625" style="9" bestFit="1" customWidth="1"/>
    <col min="3" max="3" width="10.50390625" style="10" customWidth="1"/>
    <col min="4" max="4" width="9.625" style="10" customWidth="1"/>
    <col min="5" max="5" width="9.50390625" style="10" bestFit="1" customWidth="1"/>
    <col min="6" max="6" width="9.625" style="9" customWidth="1"/>
    <col min="7" max="16384" width="8.00390625" style="9" customWidth="1"/>
  </cols>
  <sheetData>
    <row r="1" ht="18" customHeight="1">
      <c r="E1" s="11"/>
    </row>
    <row r="2" spans="1:5" s="8" customFormat="1" ht="22.5" customHeight="1">
      <c r="A2" s="36" t="s">
        <v>30</v>
      </c>
      <c r="B2" s="36"/>
      <c r="C2" s="36"/>
      <c r="D2" s="36"/>
      <c r="E2" s="36"/>
    </row>
    <row r="3" spans="1:4" s="8" customFormat="1" ht="7.5" customHeight="1">
      <c r="A3" s="9"/>
      <c r="B3" s="9"/>
      <c r="C3" s="10"/>
      <c r="D3" s="10"/>
    </row>
    <row r="4" spans="1:6" s="8" customFormat="1" ht="18" customHeight="1">
      <c r="A4" s="37" t="s">
        <v>1</v>
      </c>
      <c r="B4" s="38"/>
      <c r="C4" s="38"/>
      <c r="D4" s="38"/>
      <c r="E4" s="39" t="s">
        <v>2</v>
      </c>
      <c r="F4" s="39"/>
    </row>
    <row r="5" spans="1:6" ht="40.5" customHeight="1">
      <c r="A5" s="12" t="s">
        <v>31</v>
      </c>
      <c r="B5" s="12" t="s">
        <v>32</v>
      </c>
      <c r="C5" s="12" t="s">
        <v>33</v>
      </c>
      <c r="D5" s="12" t="s">
        <v>34</v>
      </c>
      <c r="E5" s="12" t="s">
        <v>35</v>
      </c>
      <c r="F5" s="13" t="s">
        <v>36</v>
      </c>
    </row>
    <row r="6" spans="1:6" ht="24" customHeight="1">
      <c r="A6" s="14">
        <v>204</v>
      </c>
      <c r="B6" s="15" t="s">
        <v>37</v>
      </c>
      <c r="C6" s="16">
        <v>1922.81</v>
      </c>
      <c r="D6" s="16">
        <v>1636.81</v>
      </c>
      <c r="E6" s="16">
        <v>286</v>
      </c>
      <c r="F6" s="17"/>
    </row>
    <row r="7" spans="1:6" ht="24" customHeight="1">
      <c r="A7" s="6">
        <v>20404</v>
      </c>
      <c r="B7" s="18" t="s">
        <v>38</v>
      </c>
      <c r="C7" s="19">
        <v>1922.81</v>
      </c>
      <c r="D7" s="19">
        <v>1636.81</v>
      </c>
      <c r="E7" s="19"/>
      <c r="F7" s="17"/>
    </row>
    <row r="8" spans="1:6" ht="24" customHeight="1">
      <c r="A8" s="6">
        <v>2040401</v>
      </c>
      <c r="B8" s="18" t="s">
        <v>39</v>
      </c>
      <c r="C8" s="19">
        <v>1636.81</v>
      </c>
      <c r="D8" s="19">
        <v>1636.81</v>
      </c>
      <c r="E8" s="19"/>
      <c r="F8" s="17"/>
    </row>
    <row r="9" spans="1:6" ht="24" customHeight="1">
      <c r="A9" s="6" t="s">
        <v>40</v>
      </c>
      <c r="B9" s="18" t="s">
        <v>41</v>
      </c>
      <c r="C9" s="19">
        <v>56</v>
      </c>
      <c r="D9" s="19"/>
      <c r="E9" s="19">
        <v>56</v>
      </c>
      <c r="F9" s="17"/>
    </row>
    <row r="10" spans="1:6" ht="24" customHeight="1">
      <c r="A10" s="6">
        <v>2040499</v>
      </c>
      <c r="B10" s="18" t="s">
        <v>42</v>
      </c>
      <c r="C10" s="19">
        <v>230</v>
      </c>
      <c r="D10" s="19"/>
      <c r="E10" s="19">
        <v>230</v>
      </c>
      <c r="F10" s="17"/>
    </row>
    <row r="11" spans="1:6" ht="24" customHeight="1">
      <c r="A11" s="14">
        <v>210</v>
      </c>
      <c r="B11" s="15" t="s">
        <v>43</v>
      </c>
      <c r="C11" s="16">
        <v>66.12</v>
      </c>
      <c r="D11" s="16">
        <v>66.12</v>
      </c>
      <c r="E11" s="19"/>
      <c r="F11" s="17"/>
    </row>
    <row r="12" spans="1:6" ht="24" customHeight="1">
      <c r="A12" s="6">
        <v>21005</v>
      </c>
      <c r="B12" s="18" t="s">
        <v>44</v>
      </c>
      <c r="C12" s="19">
        <v>66.12</v>
      </c>
      <c r="D12" s="19">
        <v>66.12</v>
      </c>
      <c r="E12" s="19"/>
      <c r="F12" s="17"/>
    </row>
    <row r="13" spans="1:6" ht="24" customHeight="1">
      <c r="A13" s="6">
        <v>2100501</v>
      </c>
      <c r="B13" s="18" t="s">
        <v>45</v>
      </c>
      <c r="C13" s="19">
        <v>51.72</v>
      </c>
      <c r="D13" s="19">
        <v>51.72</v>
      </c>
      <c r="E13" s="19"/>
      <c r="F13" s="17"/>
    </row>
    <row r="14" spans="1:6" ht="24" customHeight="1">
      <c r="A14" s="6">
        <v>2100503</v>
      </c>
      <c r="B14" s="18" t="s">
        <v>46</v>
      </c>
      <c r="C14" s="19">
        <v>14.4</v>
      </c>
      <c r="D14" s="19">
        <v>14.4</v>
      </c>
      <c r="E14" s="19"/>
      <c r="F14" s="17"/>
    </row>
    <row r="15" spans="1:6" ht="24" customHeight="1">
      <c r="A15" s="14">
        <v>221</v>
      </c>
      <c r="B15" s="15" t="s">
        <v>47</v>
      </c>
      <c r="C15" s="16">
        <v>109.83</v>
      </c>
      <c r="D15" s="16">
        <v>109.83</v>
      </c>
      <c r="E15" s="19"/>
      <c r="F15" s="17"/>
    </row>
    <row r="16" spans="1:6" ht="24" customHeight="1">
      <c r="A16" s="6">
        <v>22102</v>
      </c>
      <c r="B16" s="18" t="s">
        <v>48</v>
      </c>
      <c r="C16" s="19">
        <v>109.83</v>
      </c>
      <c r="D16" s="19">
        <v>109.83</v>
      </c>
      <c r="E16" s="19"/>
      <c r="F16" s="17"/>
    </row>
    <row r="17" spans="1:6" ht="24" customHeight="1">
      <c r="A17" s="6">
        <v>2210201</v>
      </c>
      <c r="B17" s="18" t="s">
        <v>49</v>
      </c>
      <c r="C17" s="19">
        <v>109.83</v>
      </c>
      <c r="D17" s="19">
        <v>109.83</v>
      </c>
      <c r="E17" s="19"/>
      <c r="F17" s="17"/>
    </row>
    <row r="18" spans="1:6" s="8" customFormat="1" ht="24" customHeight="1">
      <c r="A18" s="40" t="s">
        <v>33</v>
      </c>
      <c r="B18" s="40"/>
      <c r="C18" s="16">
        <f>C6+C11+C15</f>
        <v>2098.7599999999998</v>
      </c>
      <c r="D18" s="16">
        <f>D6+D11+D15</f>
        <v>1812.7599999999998</v>
      </c>
      <c r="E18" s="16">
        <f>E6+E11+E15</f>
        <v>286</v>
      </c>
      <c r="F18" s="20"/>
    </row>
    <row r="19" spans="1:5" s="8" customFormat="1" ht="22.5" customHeight="1">
      <c r="A19" s="21"/>
      <c r="B19" s="21"/>
      <c r="C19" s="22"/>
      <c r="D19" s="22"/>
      <c r="E19" s="22"/>
    </row>
    <row r="20" spans="1:5" s="8" customFormat="1" ht="22.5" customHeight="1">
      <c r="A20" s="21"/>
      <c r="B20" s="21"/>
      <c r="C20" s="22"/>
      <c r="D20" s="22"/>
      <c r="E20" s="22"/>
    </row>
    <row r="21" spans="1:5" s="8" customFormat="1" ht="22.5" customHeight="1">
      <c r="A21" s="21"/>
      <c r="B21" s="21"/>
      <c r="C21" s="22"/>
      <c r="D21" s="22"/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</sheetData>
  <sheetProtection/>
  <mergeCells count="4">
    <mergeCell ref="A2:E2"/>
    <mergeCell ref="A4:D4"/>
    <mergeCell ref="E4:F4"/>
    <mergeCell ref="A18:B18"/>
  </mergeCells>
  <printOptions/>
  <pageMargins left="0.8694444444444445" right="0.42986111111111114" top="0.5097222222222222" bottom="0.7194444444444444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5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42.125" style="0" customWidth="1"/>
    <col min="2" max="2" width="46.50390625" style="0" customWidth="1"/>
  </cols>
  <sheetData>
    <row r="4" spans="1:3" ht="25.5">
      <c r="A4" s="41" t="s">
        <v>50</v>
      </c>
      <c r="B4" s="41"/>
      <c r="C4" s="2"/>
    </row>
    <row r="5" spans="1:3" ht="15" customHeight="1">
      <c r="A5" s="1"/>
      <c r="B5" s="1"/>
      <c r="C5" s="2"/>
    </row>
    <row r="6" spans="1:3" ht="14.25">
      <c r="A6" s="3" t="s">
        <v>1</v>
      </c>
      <c r="B6" s="4" t="s">
        <v>2</v>
      </c>
      <c r="C6" s="2"/>
    </row>
    <row r="7" spans="1:3" ht="54.75" customHeight="1">
      <c r="A7" s="5" t="s">
        <v>51</v>
      </c>
      <c r="B7" s="5" t="s">
        <v>52</v>
      </c>
      <c r="C7" s="2"/>
    </row>
    <row r="8" spans="1:3" ht="54.75" customHeight="1">
      <c r="A8" s="6" t="s">
        <v>53</v>
      </c>
      <c r="B8" s="7">
        <v>0</v>
      </c>
      <c r="C8" s="2"/>
    </row>
    <row r="9" spans="1:3" ht="54.75" customHeight="1">
      <c r="A9" s="6" t="s">
        <v>54</v>
      </c>
      <c r="B9" s="7">
        <v>20</v>
      </c>
      <c r="C9" s="2"/>
    </row>
    <row r="10" spans="1:3" ht="54.75" customHeight="1">
      <c r="A10" s="6" t="s">
        <v>55</v>
      </c>
      <c r="B10" s="7">
        <v>37.08</v>
      </c>
      <c r="C10" s="2"/>
    </row>
    <row r="11" spans="1:3" ht="54.75" customHeight="1">
      <c r="A11" s="7" t="s">
        <v>56</v>
      </c>
      <c r="B11" s="7">
        <v>37.08</v>
      </c>
      <c r="C11" s="2"/>
    </row>
    <row r="12" spans="1:3" ht="54.75" customHeight="1">
      <c r="A12" s="7" t="s">
        <v>57</v>
      </c>
      <c r="B12" s="7">
        <v>0</v>
      </c>
      <c r="C12" s="2"/>
    </row>
    <row r="13" spans="1:3" ht="54.75" customHeight="1">
      <c r="A13" s="5" t="s">
        <v>58</v>
      </c>
      <c r="B13" s="7">
        <v>57.08</v>
      </c>
      <c r="C13" s="2"/>
    </row>
    <row r="14" spans="1:3" ht="14.25">
      <c r="A14" s="42"/>
      <c r="B14" s="42"/>
      <c r="C14" s="2"/>
    </row>
    <row r="15" spans="1:3" ht="53.25" customHeight="1">
      <c r="A15" s="43" t="s">
        <v>59</v>
      </c>
      <c r="B15" s="43"/>
      <c r="C15" s="2"/>
    </row>
  </sheetData>
  <sheetProtection/>
  <mergeCells count="3">
    <mergeCell ref="A4:B4"/>
    <mergeCell ref="A14:B14"/>
    <mergeCell ref="A15:B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21" sqref="L21"/>
    </sheetView>
  </sheetViews>
  <sheetFormatPr defaultColWidth="9.00390625" defaultRowHeight="14.25"/>
  <sheetData>
    <row r="1" spans="1:9" ht="22.5">
      <c r="A1" s="66" t="s">
        <v>60</v>
      </c>
      <c r="B1" s="66"/>
      <c r="C1" s="66"/>
      <c r="D1" s="66"/>
      <c r="E1" s="66"/>
      <c r="F1" s="66"/>
      <c r="G1" s="66"/>
      <c r="H1" s="66"/>
      <c r="I1" s="66"/>
    </row>
    <row r="2" spans="1:9" ht="15" thickBot="1">
      <c r="A2" s="23"/>
      <c r="B2" s="28" t="s">
        <v>61</v>
      </c>
      <c r="C2" s="29"/>
      <c r="D2" s="29"/>
      <c r="E2" s="30"/>
      <c r="F2" s="30"/>
      <c r="G2" s="29"/>
      <c r="H2" s="29"/>
      <c r="I2" s="31" t="s">
        <v>2</v>
      </c>
    </row>
    <row r="3" spans="1:9" ht="15" thickBot="1">
      <c r="A3" s="32"/>
      <c r="B3" s="67" t="s">
        <v>62</v>
      </c>
      <c r="C3" s="68"/>
      <c r="D3" s="68"/>
      <c r="E3" s="68"/>
      <c r="F3" s="68"/>
      <c r="G3" s="69"/>
      <c r="H3" s="70" t="s">
        <v>63</v>
      </c>
      <c r="I3" s="71"/>
    </row>
    <row r="4" spans="1:9" ht="15" thickBot="1">
      <c r="A4" s="32"/>
      <c r="B4" s="67" t="s">
        <v>31</v>
      </c>
      <c r="C4" s="69"/>
      <c r="D4" s="67" t="s">
        <v>32</v>
      </c>
      <c r="E4" s="68"/>
      <c r="F4" s="68"/>
      <c r="G4" s="69"/>
      <c r="H4" s="72"/>
      <c r="I4" s="73"/>
    </row>
    <row r="5" spans="1:9" ht="15" thickBot="1">
      <c r="A5" s="32"/>
      <c r="B5" s="74" t="s">
        <v>33</v>
      </c>
      <c r="C5" s="75"/>
      <c r="D5" s="57"/>
      <c r="E5" s="76"/>
      <c r="F5" s="76"/>
      <c r="G5" s="58"/>
      <c r="H5" s="55">
        <v>1812.76</v>
      </c>
      <c r="I5" s="56"/>
    </row>
    <row r="6" spans="1:9" ht="15" thickBot="1">
      <c r="A6" s="32"/>
      <c r="B6" s="53">
        <v>301</v>
      </c>
      <c r="C6" s="54"/>
      <c r="D6" s="59" t="s">
        <v>64</v>
      </c>
      <c r="E6" s="60"/>
      <c r="F6" s="60"/>
      <c r="G6" s="61"/>
      <c r="H6" s="62">
        <v>1325.72</v>
      </c>
      <c r="I6" s="63"/>
    </row>
    <row r="7" spans="1:9" ht="15" thickBot="1">
      <c r="A7" s="32"/>
      <c r="B7" s="57">
        <v>30101</v>
      </c>
      <c r="C7" s="58"/>
      <c r="D7" s="59" t="s">
        <v>65</v>
      </c>
      <c r="E7" s="60"/>
      <c r="F7" s="60"/>
      <c r="G7" s="61"/>
      <c r="H7" s="64">
        <v>203.87</v>
      </c>
      <c r="I7" s="65"/>
    </row>
    <row r="8" spans="1:9" ht="15" thickBot="1">
      <c r="A8" s="32"/>
      <c r="B8" s="57">
        <v>30102</v>
      </c>
      <c r="C8" s="58"/>
      <c r="D8" s="59" t="s">
        <v>66</v>
      </c>
      <c r="E8" s="60"/>
      <c r="F8" s="60"/>
      <c r="G8" s="61"/>
      <c r="H8" s="62">
        <v>394.34</v>
      </c>
      <c r="I8" s="63"/>
    </row>
    <row r="9" spans="1:9" ht="15" thickBot="1">
      <c r="A9" s="32"/>
      <c r="B9" s="53" t="s">
        <v>67</v>
      </c>
      <c r="C9" s="54"/>
      <c r="D9" s="46" t="s">
        <v>68</v>
      </c>
      <c r="E9" s="47"/>
      <c r="F9" s="47"/>
      <c r="G9" s="48"/>
      <c r="H9" s="49">
        <v>17.47</v>
      </c>
      <c r="I9" s="50"/>
    </row>
    <row r="10" spans="1:9" ht="15" thickBot="1">
      <c r="A10" s="32"/>
      <c r="B10" s="53">
        <v>30104</v>
      </c>
      <c r="C10" s="54"/>
      <c r="D10" s="46" t="s">
        <v>69</v>
      </c>
      <c r="E10" s="47"/>
      <c r="F10" s="47"/>
      <c r="G10" s="48"/>
      <c r="H10" s="49">
        <v>45.7</v>
      </c>
      <c r="I10" s="50"/>
    </row>
    <row r="11" spans="1:9" ht="15" thickBot="1">
      <c r="A11" s="32"/>
      <c r="B11" s="53" t="s">
        <v>70</v>
      </c>
      <c r="C11" s="54"/>
      <c r="D11" s="46" t="s">
        <v>71</v>
      </c>
      <c r="E11" s="47"/>
      <c r="F11" s="47"/>
      <c r="G11" s="48"/>
      <c r="H11" s="49">
        <v>9.45</v>
      </c>
      <c r="I11" s="50"/>
    </row>
    <row r="12" spans="1:9" ht="15" thickBot="1">
      <c r="A12" s="32"/>
      <c r="B12" s="53" t="s">
        <v>72</v>
      </c>
      <c r="C12" s="54"/>
      <c r="D12" s="46" t="s">
        <v>73</v>
      </c>
      <c r="E12" s="47"/>
      <c r="F12" s="47"/>
      <c r="G12" s="48"/>
      <c r="H12" s="55">
        <v>654.89</v>
      </c>
      <c r="I12" s="56"/>
    </row>
    <row r="13" spans="1:9" ht="15" thickBot="1">
      <c r="A13" s="32"/>
      <c r="B13" s="53" t="s">
        <v>74</v>
      </c>
      <c r="C13" s="54"/>
      <c r="D13" s="46" t="s">
        <v>75</v>
      </c>
      <c r="E13" s="47"/>
      <c r="F13" s="47"/>
      <c r="G13" s="48"/>
      <c r="H13" s="49">
        <v>174.42</v>
      </c>
      <c r="I13" s="50"/>
    </row>
    <row r="14" spans="1:9" ht="15" thickBot="1">
      <c r="A14" s="32"/>
      <c r="B14" s="53" t="s">
        <v>76</v>
      </c>
      <c r="C14" s="54"/>
      <c r="D14" s="46" t="s">
        <v>77</v>
      </c>
      <c r="E14" s="47"/>
      <c r="F14" s="47"/>
      <c r="G14" s="48"/>
      <c r="H14" s="49">
        <v>10</v>
      </c>
      <c r="I14" s="50"/>
    </row>
    <row r="15" spans="1:9" ht="15" thickBot="1">
      <c r="A15" s="32"/>
      <c r="B15" s="44" t="s">
        <v>78</v>
      </c>
      <c r="C15" s="45"/>
      <c r="D15" s="46" t="s">
        <v>79</v>
      </c>
      <c r="E15" s="47"/>
      <c r="F15" s="47"/>
      <c r="G15" s="48"/>
      <c r="H15" s="49">
        <v>2</v>
      </c>
      <c r="I15" s="50"/>
    </row>
    <row r="16" spans="1:9" ht="15" thickBot="1">
      <c r="A16" s="32"/>
      <c r="B16" s="44" t="s">
        <v>80</v>
      </c>
      <c r="C16" s="45"/>
      <c r="D16" s="46" t="s">
        <v>81</v>
      </c>
      <c r="E16" s="47"/>
      <c r="F16" s="47"/>
      <c r="G16" s="48"/>
      <c r="H16" s="49">
        <v>15</v>
      </c>
      <c r="I16" s="50"/>
    </row>
    <row r="17" spans="1:9" ht="15" thickBot="1">
      <c r="A17" s="32"/>
      <c r="B17" s="44" t="s">
        <v>82</v>
      </c>
      <c r="C17" s="45"/>
      <c r="D17" s="46" t="s">
        <v>83</v>
      </c>
      <c r="E17" s="47"/>
      <c r="F17" s="47"/>
      <c r="G17" s="48"/>
      <c r="H17" s="49">
        <v>2</v>
      </c>
      <c r="I17" s="50"/>
    </row>
    <row r="18" spans="1:9" ht="15" thickBot="1">
      <c r="A18" s="32"/>
      <c r="B18" s="44" t="s">
        <v>84</v>
      </c>
      <c r="C18" s="45"/>
      <c r="D18" s="46" t="s">
        <v>85</v>
      </c>
      <c r="E18" s="47"/>
      <c r="F18" s="47"/>
      <c r="G18" s="48"/>
      <c r="H18" s="49">
        <v>5</v>
      </c>
      <c r="I18" s="50"/>
    </row>
    <row r="19" spans="1:9" ht="15" thickBot="1">
      <c r="A19" s="32"/>
      <c r="B19" s="44" t="s">
        <v>86</v>
      </c>
      <c r="C19" s="45"/>
      <c r="D19" s="46" t="s">
        <v>87</v>
      </c>
      <c r="E19" s="47"/>
      <c r="F19" s="47"/>
      <c r="G19" s="48"/>
      <c r="H19" s="49">
        <v>3.52</v>
      </c>
      <c r="I19" s="50"/>
    </row>
    <row r="20" spans="1:9" ht="15" thickBot="1">
      <c r="A20" s="32"/>
      <c r="B20" s="44" t="s">
        <v>88</v>
      </c>
      <c r="C20" s="45"/>
      <c r="D20" s="46" t="s">
        <v>89</v>
      </c>
      <c r="E20" s="47"/>
      <c r="F20" s="47"/>
      <c r="G20" s="48"/>
      <c r="H20" s="49">
        <v>10</v>
      </c>
      <c r="I20" s="50"/>
    </row>
    <row r="21" spans="1:9" ht="15" thickBot="1">
      <c r="A21" s="32"/>
      <c r="B21" s="44" t="s">
        <v>90</v>
      </c>
      <c r="C21" s="45"/>
      <c r="D21" s="46" t="s">
        <v>91</v>
      </c>
      <c r="E21" s="47"/>
      <c r="F21" s="47"/>
      <c r="G21" s="48"/>
      <c r="H21" s="49">
        <v>12.5</v>
      </c>
      <c r="I21" s="50"/>
    </row>
    <row r="22" spans="1:9" ht="15" thickBot="1">
      <c r="A22" s="32"/>
      <c r="B22" s="44" t="s">
        <v>92</v>
      </c>
      <c r="C22" s="45"/>
      <c r="D22" s="46" t="s">
        <v>93</v>
      </c>
      <c r="E22" s="47"/>
      <c r="F22" s="47"/>
      <c r="G22" s="48"/>
      <c r="H22" s="49">
        <v>12</v>
      </c>
      <c r="I22" s="50"/>
    </row>
    <row r="23" spans="1:9" ht="15" thickBot="1">
      <c r="A23" s="32"/>
      <c r="B23" s="44" t="s">
        <v>94</v>
      </c>
      <c r="C23" s="45"/>
      <c r="D23" s="46" t="s">
        <v>95</v>
      </c>
      <c r="E23" s="47"/>
      <c r="F23" s="47"/>
      <c r="G23" s="48"/>
      <c r="H23" s="49">
        <v>38</v>
      </c>
      <c r="I23" s="50"/>
    </row>
    <row r="24" spans="1:9" ht="15" thickBot="1">
      <c r="A24" s="32"/>
      <c r="B24" s="44" t="s">
        <v>96</v>
      </c>
      <c r="C24" s="45"/>
      <c r="D24" s="46" t="s">
        <v>97</v>
      </c>
      <c r="E24" s="47"/>
      <c r="F24" s="47"/>
      <c r="G24" s="48"/>
      <c r="H24" s="51">
        <v>22.08</v>
      </c>
      <c r="I24" s="52"/>
    </row>
    <row r="25" spans="1:9" ht="15" thickBot="1">
      <c r="A25" s="32"/>
      <c r="B25" s="44" t="s">
        <v>98</v>
      </c>
      <c r="C25" s="45"/>
      <c r="D25" s="46" t="s">
        <v>99</v>
      </c>
      <c r="E25" s="47"/>
      <c r="F25" s="47"/>
      <c r="G25" s="48"/>
      <c r="H25" s="51">
        <v>42.32</v>
      </c>
      <c r="I25" s="52"/>
    </row>
    <row r="26" spans="1:9" ht="15" thickBot="1">
      <c r="A26" s="32"/>
      <c r="B26" s="44" t="s">
        <v>100</v>
      </c>
      <c r="C26" s="45"/>
      <c r="D26" s="46" t="s">
        <v>101</v>
      </c>
      <c r="E26" s="47"/>
      <c r="F26" s="47"/>
      <c r="G26" s="48"/>
      <c r="H26" s="49">
        <v>312.62</v>
      </c>
      <c r="I26" s="50"/>
    </row>
    <row r="27" spans="1:9" ht="15" thickBot="1">
      <c r="A27" s="32"/>
      <c r="B27" s="44" t="s">
        <v>102</v>
      </c>
      <c r="C27" s="45"/>
      <c r="D27" s="46" t="s">
        <v>103</v>
      </c>
      <c r="E27" s="47"/>
      <c r="F27" s="47"/>
      <c r="G27" s="48"/>
      <c r="H27" s="49">
        <v>21.76</v>
      </c>
      <c r="I27" s="50"/>
    </row>
    <row r="28" spans="1:9" ht="15" thickBot="1">
      <c r="A28" s="32"/>
      <c r="B28" s="44" t="s">
        <v>104</v>
      </c>
      <c r="C28" s="45"/>
      <c r="D28" s="46" t="s">
        <v>105</v>
      </c>
      <c r="E28" s="47"/>
      <c r="F28" s="47"/>
      <c r="G28" s="48"/>
      <c r="H28" s="49">
        <v>159.82</v>
      </c>
      <c r="I28" s="50"/>
    </row>
    <row r="29" spans="1:9" ht="15" thickBot="1">
      <c r="A29" s="32"/>
      <c r="B29" s="44" t="s">
        <v>106</v>
      </c>
      <c r="C29" s="45"/>
      <c r="D29" s="46" t="s">
        <v>107</v>
      </c>
      <c r="E29" s="47"/>
      <c r="F29" s="47"/>
      <c r="G29" s="48"/>
      <c r="H29" s="49">
        <v>2.21</v>
      </c>
      <c r="I29" s="50"/>
    </row>
    <row r="30" spans="1:9" ht="15" thickBot="1">
      <c r="A30" s="32"/>
      <c r="B30" s="44" t="s">
        <v>108</v>
      </c>
      <c r="C30" s="45"/>
      <c r="D30" s="46" t="s">
        <v>109</v>
      </c>
      <c r="E30" s="47"/>
      <c r="F30" s="47"/>
      <c r="G30" s="48"/>
      <c r="H30" s="49">
        <v>19</v>
      </c>
      <c r="I30" s="50"/>
    </row>
    <row r="31" spans="1:9" ht="15" thickBot="1">
      <c r="A31" s="32"/>
      <c r="B31" s="44" t="s">
        <v>110</v>
      </c>
      <c r="C31" s="45"/>
      <c r="D31" s="46" t="s">
        <v>111</v>
      </c>
      <c r="E31" s="47"/>
      <c r="F31" s="47"/>
      <c r="G31" s="48"/>
      <c r="H31" s="49">
        <v>109.52</v>
      </c>
      <c r="I31" s="50"/>
    </row>
    <row r="32" spans="1:9" ht="15" thickBot="1">
      <c r="A32" s="32"/>
      <c r="B32" s="44" t="s">
        <v>112</v>
      </c>
      <c r="C32" s="45"/>
      <c r="D32" s="46" t="s">
        <v>113</v>
      </c>
      <c r="E32" s="47"/>
      <c r="F32" s="47"/>
      <c r="G32" s="48"/>
      <c r="H32" s="49">
        <v>0.31</v>
      </c>
      <c r="I32" s="50"/>
    </row>
  </sheetData>
  <sheetProtection/>
  <mergeCells count="89">
    <mergeCell ref="A1:I1"/>
    <mergeCell ref="B3:G3"/>
    <mergeCell ref="H3:I4"/>
    <mergeCell ref="B4:C4"/>
    <mergeCell ref="D4:G4"/>
    <mergeCell ref="B5:C5"/>
    <mergeCell ref="D5:G5"/>
    <mergeCell ref="H5:I5"/>
    <mergeCell ref="B6:C6"/>
    <mergeCell ref="D6:G6"/>
    <mergeCell ref="H6:I6"/>
    <mergeCell ref="B7:C7"/>
    <mergeCell ref="D7:G7"/>
    <mergeCell ref="H7:I7"/>
    <mergeCell ref="B8:C8"/>
    <mergeCell ref="D8:G8"/>
    <mergeCell ref="H8:I8"/>
    <mergeCell ref="B9:C9"/>
    <mergeCell ref="D9:G9"/>
    <mergeCell ref="H9:I9"/>
    <mergeCell ref="B10:C10"/>
    <mergeCell ref="D10:G10"/>
    <mergeCell ref="H10:I10"/>
    <mergeCell ref="B11:C11"/>
    <mergeCell ref="D11:G11"/>
    <mergeCell ref="H11:I11"/>
    <mergeCell ref="B12:C12"/>
    <mergeCell ref="D12:G12"/>
    <mergeCell ref="H12:I12"/>
    <mergeCell ref="B13:C13"/>
    <mergeCell ref="D13:G13"/>
    <mergeCell ref="H13:I13"/>
    <mergeCell ref="B14:C14"/>
    <mergeCell ref="D14:G14"/>
    <mergeCell ref="H14:I14"/>
    <mergeCell ref="B15:C15"/>
    <mergeCell ref="D15:G15"/>
    <mergeCell ref="H15:I15"/>
    <mergeCell ref="B16:C16"/>
    <mergeCell ref="D16:G16"/>
    <mergeCell ref="H16:I16"/>
    <mergeCell ref="B17:C17"/>
    <mergeCell ref="D17:G17"/>
    <mergeCell ref="H17:I17"/>
    <mergeCell ref="B18:C18"/>
    <mergeCell ref="D18:G18"/>
    <mergeCell ref="H18:I18"/>
    <mergeCell ref="B19:C19"/>
    <mergeCell ref="D19:G19"/>
    <mergeCell ref="H19:I19"/>
    <mergeCell ref="B20:C20"/>
    <mergeCell ref="D20:G20"/>
    <mergeCell ref="H20:I20"/>
    <mergeCell ref="B21:C21"/>
    <mergeCell ref="D21:G21"/>
    <mergeCell ref="H21:I21"/>
    <mergeCell ref="B22:C22"/>
    <mergeCell ref="D22:G22"/>
    <mergeCell ref="H22:I22"/>
    <mergeCell ref="B23:C23"/>
    <mergeCell ref="D23:G23"/>
    <mergeCell ref="H23:I23"/>
    <mergeCell ref="B24:C24"/>
    <mergeCell ref="D24:G24"/>
    <mergeCell ref="H24:I24"/>
    <mergeCell ref="B25:C25"/>
    <mergeCell ref="D25:G25"/>
    <mergeCell ref="H25:I25"/>
    <mergeCell ref="B26:C26"/>
    <mergeCell ref="D26:G26"/>
    <mergeCell ref="H26:I26"/>
    <mergeCell ref="B27:C27"/>
    <mergeCell ref="D27:G27"/>
    <mergeCell ref="H27:I27"/>
    <mergeCell ref="B28:C28"/>
    <mergeCell ref="D28:G28"/>
    <mergeCell ref="H28:I28"/>
    <mergeCell ref="B29:C29"/>
    <mergeCell ref="D29:G29"/>
    <mergeCell ref="H29:I29"/>
    <mergeCell ref="B32:C32"/>
    <mergeCell ref="D32:G32"/>
    <mergeCell ref="H32:I32"/>
    <mergeCell ref="B30:C30"/>
    <mergeCell ref="D30:G30"/>
    <mergeCell ref="H30:I30"/>
    <mergeCell ref="B31:C31"/>
    <mergeCell ref="D31:G31"/>
    <mergeCell ref="H31:I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2014-06-17T09:02:22Z</cp:lastPrinted>
  <dcterms:created xsi:type="dcterms:W3CDTF">1996-12-17T01:32:42Z</dcterms:created>
  <dcterms:modified xsi:type="dcterms:W3CDTF">2016-12-20T02:39:34Z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